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remenjo\Desktop\"/>
    </mc:Choice>
  </mc:AlternateContent>
  <bookViews>
    <workbookView xWindow="0" yWindow="0" windowWidth="28800" windowHeight="12315"/>
  </bookViews>
  <sheets>
    <sheet name="List1" sheetId="1" r:id="rId1"/>
  </sheets>
  <externalReferences>
    <externalReference r:id="rId2"/>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9" i="1" l="1"/>
  <c r="K13" i="1"/>
  <c r="K32" i="1" l="1"/>
  <c r="K30" i="1"/>
  <c r="K26" i="1"/>
  <c r="K28" i="1"/>
  <c r="K24" i="1"/>
  <c r="K22" i="1"/>
  <c r="K20" i="1"/>
  <c r="K17" i="1"/>
  <c r="K14" i="1" l="1"/>
  <c r="K31" i="1" l="1"/>
  <c r="K16" i="1" l="1"/>
  <c r="J2" i="1" l="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List>
</comments>
</file>

<file path=xl/sharedStrings.xml><?xml version="1.0" encoding="utf-8"?>
<sst xmlns="http://schemas.openxmlformats.org/spreadsheetml/2006/main" count="86" uniqueCount="68">
  <si>
    <t>SOPS/PR/2018/06/01</t>
  </si>
  <si>
    <t>SOUPIS PRACÍ / ROZPOČET</t>
  </si>
  <si>
    <t>Stavba:</t>
  </si>
  <si>
    <t>Název stavby</t>
  </si>
  <si>
    <t>CELKEM:</t>
  </si>
  <si>
    <t>SO/PS:</t>
  </si>
  <si>
    <t>Kategorie monitoringu:</t>
  </si>
  <si>
    <t/>
  </si>
  <si>
    <t>Klasifikace SO/PS:</t>
  </si>
  <si>
    <t>Stupeň dokumentace:</t>
  </si>
  <si>
    <t>ISPROFIN:</t>
  </si>
  <si>
    <t>Majetek:</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</si>
  <si>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</si>
  <si>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</si>
  <si>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</si>
  <si>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</si>
  <si>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</si>
  <si>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</si>
  <si>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</si>
  <si>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</si>
  <si>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</si>
  <si>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</si>
  <si>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</si>
  <si>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</si>
  <si>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</si>
  <si>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</si>
  <si>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</si>
  <si>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</si>
  <si>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</si>
  <si>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</si>
  <si>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</si>
  <si>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ENEX GROUP s.r.o.
Biskupský dvůr 2095/8, Nové Město, 110 00 Praha 1 IČO: 27223663</t>
  </si>
  <si>
    <t>Ostatní</t>
  </si>
  <si>
    <t>Rekonstrukce TS a kabelových rozvodů VN a NN Děčín hl.n.</t>
  </si>
  <si>
    <t>Stádium 3</t>
  </si>
  <si>
    <t>SO 11-21-01</t>
  </si>
  <si>
    <t>Kabelová lávka</t>
  </si>
  <si>
    <t>T</t>
  </si>
  <si>
    <t>VODOROVNÉ KONSTRUKCE</t>
  </si>
  <si>
    <t>SILNOPROUD</t>
  </si>
  <si>
    <t>742Z24</t>
  </si>
  <si>
    <t>DEMONTÁŽ KABELOVÉHO VEDENÍ VN</t>
  </si>
  <si>
    <t>M</t>
  </si>
  <si>
    <t>742Z23</t>
  </si>
  <si>
    <t>DEMONTÁŽ KABELOVÉHO VEDENÍ NN</t>
  </si>
  <si>
    <t>742Z92</t>
  </si>
  <si>
    <t>DEMONTÁŽ - ODVOZ (NA LIKVIDACI ODPADŮ NEBO JINÉ URČENÉ MÍSTO)</t>
  </si>
  <si>
    <t>TKM</t>
  </si>
  <si>
    <t>74F429</t>
  </si>
  <si>
    <t>DEMONTÁŽ NESTANDARDNÍCH KOVOVÝCH KONSTRUKCÍ</t>
  </si>
  <si>
    <t>KG</t>
  </si>
  <si>
    <t>74F492</t>
  </si>
  <si>
    <t>42417A</t>
  </si>
  <si>
    <t>MOSTNÍ NOSNÍKY Z OCELI S 235</t>
  </si>
  <si>
    <t>Všeobecné práce pro silnoproud a slaboproud</t>
  </si>
  <si>
    <t>KABELOVÝ ŽLAB ZEMNÍ VČETNĚ KRYTU SVĚTLÉ ŠÍŘKY PŘES 120 DO 250 MM</t>
  </si>
  <si>
    <t>BM</t>
  </si>
  <si>
    <t>VRT JÁDROVÝ VODOROVNÝ DO ZÁVĚRNÉ ZDI D100 MM</t>
  </si>
  <si>
    <t>OTSKP</t>
  </si>
  <si>
    <t>Doplň. konstrukce a práce na PK a mostech</t>
  </si>
  <si>
    <t>DOPRAV ZNAČKY ZVĚTŠ VEL OCEL FÓLIE TŘ 1 - NÁJEMNÉ</t>
  </si>
  <si>
    <t>KSDEN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</si>
  <si>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</si>
  <si>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Odvoz do vzdálenosti 20 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</si>
  <si>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</si>
  <si>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3  ks DZ na dobu jednoho týdne                                            Položka zahrnuje sazbu za pronájem dopravních značek a zařízení, počet jednotek je určen jako součin počtu značek a
počtu dní použití</t>
  </si>
  <si>
    <t>Položkaobsahuje.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</si>
  <si>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6 ks žlabu na délku 9,5 m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</si>
</sst>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Kč&quot;;\-#,##0.00\ &quot;Kč&quot;"/>
    <numFmt numFmtId="164" formatCode="m\/yyyy"/>
    <numFmt numFmtId="165" formatCode="#,##0.0\ &quot;Kč&quot;"/>
  </numFmts>
  <fonts count="33" x14ac:knownFonts="1">
    <font>
      <sz val="11"/>
      <color theme="1"/>
      <name val="Calibri"/>
      <family val="2"/>
      <charset val="238"/>
      <scheme val="minor"/>
    </font>
    <font>
      <i/>
      <sz val="6"/>
      <color theme="1"/>
      <name val="Arial"/>
      <family val="2"/>
      <charset val="238"/>
    </font>
    <font>
      <b/>
      <sz val="16"/>
      <color theme="1"/>
      <name val="Arial"/>
      <family val="2"/>
      <charset val="238"/>
    </font>
    <font>
      <i/>
      <sz val="8"/>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sz val="14"/>
      <name val="Arial"/>
      <family val="2"/>
      <charset val="238"/>
    </font>
    <font>
      <b/>
      <sz val="11"/>
      <name val="Arial"/>
      <family val="2"/>
      <charset val="238"/>
    </font>
    <font>
      <b/>
      <sz val="10"/>
      <name val="Arial"/>
      <family val="2"/>
      <charset val="238"/>
    </font>
    <font>
      <i/>
      <sz val="10"/>
      <name val="Arial"/>
      <family val="2"/>
      <charset val="238"/>
    </font>
    <font>
      <b/>
      <sz val="12"/>
      <name val="Arial"/>
      <family val="2"/>
      <charset val="238"/>
    </font>
  </fonts>
  <fills count="10">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92D050"/>
        <bgColor indexed="64"/>
      </patternFill>
    </fill>
  </fills>
  <borders count="51">
    <border>
      <left/>
      <right/>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3" fillId="0" borderId="0">
      <alignment vertical="center"/>
    </xf>
  </cellStyleXfs>
  <cellXfs count="107">
    <xf numFmtId="0" fontId="0" fillId="0" borderId="0" xfId="0"/>
    <xf numFmtId="0" fontId="2" fillId="0" borderId="2" xfId="0" applyFont="1" applyBorder="1" applyAlignment="1" applyProtection="1">
      <alignment vertical="center" wrapText="1"/>
      <protection hidden="1"/>
    </xf>
    <xf numFmtId="0" fontId="2" fillId="0" borderId="2" xfId="0" applyFont="1" applyBorder="1" applyAlignment="1" applyProtection="1">
      <alignment horizontal="center" vertical="center" wrapText="1"/>
      <protection hidden="1"/>
    </xf>
    <xf numFmtId="0" fontId="3" fillId="0" borderId="3" xfId="0" applyFont="1" applyBorder="1" applyAlignment="1" applyProtection="1">
      <alignment horizontal="right" vertical="top" wrapText="1"/>
      <protection hidden="1"/>
    </xf>
    <xf numFmtId="49" fontId="2" fillId="0" borderId="4" xfId="0" applyNumberFormat="1" applyFont="1" applyBorder="1" applyAlignment="1" applyProtection="1">
      <alignment vertical="center"/>
      <protection hidden="1"/>
    </xf>
    <xf numFmtId="49" fontId="4" fillId="0" borderId="8" xfId="0" applyNumberFormat="1" applyFont="1" applyBorder="1" applyAlignment="1" applyProtection="1">
      <alignment vertical="top" wrapText="1"/>
      <protection hidden="1"/>
    </xf>
    <xf numFmtId="49" fontId="1" fillId="0" borderId="9" xfId="0" applyNumberFormat="1" applyFont="1" applyBorder="1" applyAlignment="1" applyProtection="1">
      <alignment horizontal="right" vertical="top" wrapText="1"/>
      <protection hidden="1"/>
    </xf>
    <xf numFmtId="0" fontId="5" fillId="0" borderId="12" xfId="0" applyFont="1" applyBorder="1" applyAlignment="1" applyProtection="1">
      <alignment vertical="top"/>
      <protection hidden="1"/>
    </xf>
    <xf numFmtId="0" fontId="5" fillId="0" borderId="13" xfId="0" applyFont="1" applyBorder="1" applyAlignment="1" applyProtection="1">
      <alignment vertical="top"/>
      <protection hidden="1"/>
    </xf>
    <xf numFmtId="49" fontId="5" fillId="0" borderId="13" xfId="0" applyNumberFormat="1" applyFont="1" applyBorder="1" applyAlignment="1" applyProtection="1">
      <alignment vertical="top"/>
      <protection hidden="1"/>
    </xf>
    <xf numFmtId="49" fontId="5" fillId="0" borderId="14" xfId="0" applyNumberFormat="1" applyFont="1" applyBorder="1" applyAlignment="1" applyProtection="1">
      <alignment vertical="top"/>
      <protection hidden="1"/>
    </xf>
    <xf numFmtId="0" fontId="6" fillId="3" borderId="15" xfId="0" applyFont="1" applyFill="1" applyBorder="1" applyAlignment="1" applyProtection="1">
      <alignment vertical="center"/>
      <protection hidden="1"/>
    </xf>
    <xf numFmtId="0" fontId="6" fillId="4" borderId="5" xfId="0" applyFont="1" applyFill="1" applyBorder="1" applyAlignment="1" applyProtection="1">
      <alignment vertical="center"/>
      <protection hidden="1"/>
    </xf>
    <xf numFmtId="0" fontId="9" fillId="0" borderId="13" xfId="0" applyFont="1" applyBorder="1" applyAlignment="1" applyProtection="1">
      <alignment vertical="center" wrapText="1"/>
      <protection hidden="1"/>
    </xf>
    <xf numFmtId="0" fontId="7" fillId="0" borderId="12" xfId="0" applyFont="1" applyBorder="1" applyAlignment="1" applyProtection="1">
      <alignment vertical="center"/>
      <protection hidden="1"/>
    </xf>
    <xf numFmtId="0" fontId="7" fillId="0" borderId="13" xfId="0" applyFont="1" applyBorder="1" applyAlignment="1" applyProtection="1">
      <alignment vertical="center"/>
      <protection hidden="1"/>
    </xf>
    <xf numFmtId="0" fontId="10" fillId="6" borderId="33" xfId="0" applyFont="1" applyFill="1" applyBorder="1" applyAlignment="1" applyProtection="1">
      <alignment horizontal="right" vertical="center"/>
      <protection hidden="1"/>
    </xf>
    <xf numFmtId="3" fontId="10" fillId="6" borderId="34" xfId="0" applyNumberFormat="1" applyFont="1" applyFill="1" applyBorder="1" applyAlignment="1" applyProtection="1">
      <alignment horizontal="left" vertical="center"/>
      <protection hidden="1"/>
    </xf>
    <xf numFmtId="0" fontId="11" fillId="6" borderId="39" xfId="0" applyFont="1" applyFill="1" applyBorder="1" applyAlignment="1" applyProtection="1">
      <alignment horizontal="center" vertical="center"/>
      <protection hidden="1"/>
    </xf>
    <xf numFmtId="0" fontId="0" fillId="0" borderId="0" xfId="0" applyFill="1"/>
    <xf numFmtId="164" fontId="30" fillId="0" borderId="24" xfId="0" applyNumberFormat="1" applyFont="1" applyBorder="1" applyAlignment="1" applyProtection="1">
      <alignment horizontal="left" vertical="center"/>
      <protection hidden="1"/>
    </xf>
    <xf numFmtId="0" fontId="11" fillId="6" borderId="38" xfId="0" applyFont="1" applyFill="1" applyBorder="1" applyAlignment="1" applyProtection="1">
      <alignment horizontal="center" vertical="center"/>
      <protection hidden="1"/>
    </xf>
    <xf numFmtId="49" fontId="4" fillId="0" borderId="8" xfId="0" applyNumberFormat="1" applyFont="1" applyBorder="1" applyAlignment="1" applyProtection="1">
      <alignment horizontal="left" vertical="top"/>
      <protection hidden="1"/>
    </xf>
    <xf numFmtId="49" fontId="28" fillId="0" borderId="8" xfId="0" applyNumberFormat="1" applyFont="1" applyBorder="1" applyAlignment="1" applyProtection="1">
      <alignment vertical="top" wrapText="1"/>
      <protection hidden="1"/>
    </xf>
    <xf numFmtId="49" fontId="32" fillId="0" borderId="13" xfId="0" applyNumberFormat="1" applyFont="1" applyBorder="1" applyAlignment="1" applyProtection="1">
      <alignment vertical="top" wrapText="1"/>
      <protection hidden="1"/>
    </xf>
    <xf numFmtId="49" fontId="8" fillId="0" borderId="13" xfId="0" applyNumberFormat="1" applyFont="1" applyBorder="1" applyAlignment="1" applyProtection="1">
      <alignment vertical="center" wrapText="1"/>
      <protection hidden="1"/>
    </xf>
    <xf numFmtId="49" fontId="9" fillId="0" borderId="13" xfId="0" applyNumberFormat="1" applyFont="1" applyBorder="1" applyAlignment="1" applyProtection="1">
      <alignment vertical="center" wrapText="1"/>
      <protection hidden="1"/>
    </xf>
    <xf numFmtId="49" fontId="9" fillId="0" borderId="18" xfId="0" applyNumberFormat="1" applyFont="1" applyBorder="1" applyAlignment="1" applyProtection="1">
      <alignment vertical="center" wrapText="1"/>
      <protection hidden="1"/>
    </xf>
    <xf numFmtId="0" fontId="8" fillId="0" borderId="20" xfId="0" applyFont="1" applyBorder="1" applyAlignment="1" applyProtection="1">
      <alignment vertical="center"/>
      <protection hidden="1"/>
    </xf>
    <xf numFmtId="0" fontId="8" fillId="0" borderId="21" xfId="0" applyFont="1" applyBorder="1" applyAlignment="1" applyProtection="1">
      <alignment horizontal="left" vertical="center"/>
      <protection hidden="1"/>
    </xf>
    <xf numFmtId="49" fontId="30" fillId="0" borderId="13" xfId="0" applyNumberFormat="1" applyFont="1" applyBorder="1" applyAlignment="1" applyProtection="1">
      <alignment vertical="center" wrapText="1"/>
      <protection hidden="1"/>
    </xf>
    <xf numFmtId="49" fontId="8" fillId="0" borderId="13" xfId="0" applyNumberFormat="1" applyFont="1" applyBorder="1" applyAlignment="1" applyProtection="1">
      <alignment vertical="center"/>
      <protection hidden="1"/>
    </xf>
    <xf numFmtId="0" fontId="9" fillId="0" borderId="23" xfId="0" applyFont="1" applyBorder="1" applyAlignment="1" applyProtection="1">
      <alignment vertical="center"/>
      <protection hidden="1"/>
    </xf>
    <xf numFmtId="49" fontId="30" fillId="0" borderId="13" xfId="0" applyNumberFormat="1" applyFont="1" applyBorder="1" applyAlignment="1" applyProtection="1">
      <alignment vertical="center"/>
      <protection hidden="1"/>
    </xf>
    <xf numFmtId="0" fontId="8" fillId="0" borderId="13" xfId="0" applyFont="1" applyBorder="1" applyAlignment="1" applyProtection="1">
      <alignment vertical="center"/>
      <protection hidden="1"/>
    </xf>
    <xf numFmtId="164" fontId="30" fillId="0" borderId="28" xfId="0" applyNumberFormat="1" applyFont="1" applyBorder="1" applyAlignment="1" applyProtection="1">
      <alignment horizontal="left" vertical="center"/>
      <protection hidden="1"/>
    </xf>
    <xf numFmtId="164" fontId="13" fillId="0" borderId="29" xfId="0" applyNumberFormat="1" applyFont="1" applyBorder="1" applyAlignment="1" applyProtection="1">
      <alignment horizontal="left" vertical="center" wrapText="1"/>
      <protection hidden="1"/>
    </xf>
    <xf numFmtId="14" fontId="30" fillId="0" borderId="30" xfId="0" applyNumberFormat="1" applyFont="1" applyBorder="1" applyAlignment="1" applyProtection="1">
      <alignment vertical="center"/>
      <protection hidden="1"/>
    </xf>
    <xf numFmtId="14" fontId="9" fillId="0" borderId="31" xfId="0" applyNumberFormat="1" applyFont="1" applyBorder="1" applyAlignment="1" applyProtection="1">
      <alignment vertical="center"/>
      <protection hidden="1"/>
    </xf>
    <xf numFmtId="0" fontId="9" fillId="7" borderId="40" xfId="0" applyFont="1" applyFill="1" applyBorder="1" applyAlignment="1" applyProtection="1">
      <alignment vertical="center"/>
      <protection hidden="1"/>
    </xf>
    <xf numFmtId="0" fontId="9" fillId="7" borderId="41" xfId="0" applyFont="1" applyFill="1" applyBorder="1" applyAlignment="1" applyProtection="1">
      <alignment horizontal="center" vertical="center"/>
      <protection hidden="1"/>
    </xf>
    <xf numFmtId="0" fontId="9" fillId="7" borderId="41" xfId="0" applyFont="1" applyFill="1" applyBorder="1" applyAlignment="1" applyProtection="1">
      <alignment vertical="center"/>
      <protection hidden="1"/>
    </xf>
    <xf numFmtId="0" fontId="9" fillId="7" borderId="41" xfId="0" applyFont="1" applyFill="1" applyBorder="1" applyAlignment="1" applyProtection="1">
      <alignment horizontal="left" vertical="center"/>
      <protection hidden="1"/>
    </xf>
    <xf numFmtId="165" fontId="9" fillId="7" borderId="42" xfId="0" applyNumberFormat="1" applyFont="1" applyFill="1" applyBorder="1" applyAlignment="1" applyProtection="1">
      <alignment horizontal="center" vertical="center"/>
      <protection hidden="1"/>
    </xf>
    <xf numFmtId="0" fontId="12" fillId="8" borderId="45" xfId="0" applyFont="1" applyFill="1" applyBorder="1" applyAlignment="1" applyProtection="1">
      <alignment horizontal="center" vertical="center"/>
      <protection hidden="1"/>
    </xf>
    <xf numFmtId="0" fontId="14" fillId="0" borderId="43" xfId="1" applyFont="1" applyBorder="1" applyAlignment="1" applyProtection="1">
      <alignment horizontal="left" vertical="center" wrapText="1"/>
      <protection hidden="1"/>
    </xf>
    <xf numFmtId="0" fontId="12" fillId="8" borderId="43" xfId="0" applyFont="1" applyFill="1" applyBorder="1" applyAlignment="1" applyProtection="1">
      <alignment horizontal="center" vertical="center"/>
      <protection hidden="1"/>
    </xf>
    <xf numFmtId="0" fontId="12" fillId="0" borderId="43" xfId="0" applyFont="1" applyBorder="1" applyAlignment="1" applyProtection="1">
      <alignment horizontal="center" vertical="center"/>
      <protection hidden="1"/>
    </xf>
    <xf numFmtId="0" fontId="12" fillId="0" borderId="43" xfId="0" applyFont="1" applyBorder="1" applyAlignment="1" applyProtection="1">
      <alignment horizontal="left" vertical="center"/>
      <protection hidden="1"/>
    </xf>
    <xf numFmtId="2" fontId="12" fillId="0" borderId="43" xfId="0" applyNumberFormat="1" applyFont="1" applyBorder="1" applyAlignment="1" applyProtection="1">
      <alignment horizontal="center" vertical="center"/>
      <protection hidden="1"/>
    </xf>
    <xf numFmtId="165" fontId="15" fillId="0" borderId="46" xfId="1" applyNumberFormat="1" applyFont="1" applyBorder="1" applyAlignment="1" applyProtection="1">
      <alignment horizontal="center" vertical="center"/>
      <protection hidden="1"/>
    </xf>
    <xf numFmtId="0" fontId="12" fillId="8" borderId="47" xfId="0" applyFont="1" applyFill="1" applyBorder="1" applyAlignment="1" applyProtection="1">
      <alignment horizontal="center" vertical="center"/>
      <protection hidden="1"/>
    </xf>
    <xf numFmtId="0" fontId="12" fillId="0" borderId="41" xfId="0" applyFont="1" applyBorder="1" applyAlignment="1" applyProtection="1">
      <alignment horizontal="left" vertical="center" wrapText="1"/>
      <protection hidden="1"/>
    </xf>
    <xf numFmtId="165" fontId="15" fillId="0" borderId="48" xfId="1" applyNumberFormat="1" applyFont="1" applyBorder="1" applyAlignment="1" applyProtection="1">
      <alignment horizontal="center" vertical="center"/>
      <protection hidden="1"/>
    </xf>
    <xf numFmtId="0" fontId="9" fillId="7" borderId="47" xfId="0" applyFont="1" applyFill="1" applyBorder="1" applyAlignment="1" applyProtection="1">
      <alignment vertical="center"/>
      <protection hidden="1"/>
    </xf>
    <xf numFmtId="165" fontId="9" fillId="7" borderId="48" xfId="0" applyNumberFormat="1" applyFont="1" applyFill="1" applyBorder="1" applyAlignment="1" applyProtection="1">
      <alignment horizontal="center" vertical="center"/>
      <protection hidden="1"/>
    </xf>
    <xf numFmtId="0" fontId="12" fillId="0" borderId="43" xfId="0" applyFont="1" applyBorder="1" applyAlignment="1" applyProtection="1">
      <alignment horizontal="left" vertical="center" wrapText="1"/>
      <protection hidden="1"/>
    </xf>
    <xf numFmtId="0" fontId="12" fillId="8" borderId="49" xfId="0" applyFont="1" applyFill="1" applyBorder="1" applyAlignment="1" applyProtection="1">
      <alignment horizontal="center" vertical="center"/>
      <protection hidden="1"/>
    </xf>
    <xf numFmtId="0" fontId="12" fillId="0" borderId="44" xfId="0" applyFont="1" applyBorder="1" applyAlignment="1" applyProtection="1">
      <alignment horizontal="left" vertical="center" wrapText="1"/>
      <protection hidden="1"/>
    </xf>
    <xf numFmtId="165" fontId="15" fillId="0" borderId="50" xfId="1" applyNumberFormat="1" applyFont="1" applyBorder="1" applyAlignment="1" applyProtection="1">
      <alignment horizontal="right" vertical="center"/>
      <protection hidden="1"/>
    </xf>
    <xf numFmtId="0" fontId="12" fillId="9" borderId="45" xfId="0" applyFont="1" applyFill="1" applyBorder="1" applyAlignment="1" applyProtection="1">
      <alignment horizontal="center" vertical="center"/>
      <protection hidden="1"/>
    </xf>
    <xf numFmtId="2" fontId="12" fillId="0" borderId="43" xfId="0" applyNumberFormat="1" applyFont="1" applyBorder="1" applyAlignment="1" applyProtection="1">
      <alignment horizontal="center" vertical="center"/>
      <protection locked="0"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left" vertical="top" wrapText="1"/>
      <protection hidden="1"/>
    </xf>
    <xf numFmtId="0" fontId="4" fillId="0" borderId="7" xfId="0" applyFont="1" applyBorder="1" applyAlignment="1" applyProtection="1">
      <alignment horizontal="left" vertical="top"/>
      <protection hidden="1"/>
    </xf>
    <xf numFmtId="0" fontId="4" fillId="0" borderId="8" xfId="0" applyFont="1" applyBorder="1" applyAlignment="1" applyProtection="1">
      <alignment horizontal="left" vertical="top"/>
      <protection hidden="1"/>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7" fontId="4" fillId="2" borderId="5" xfId="0" applyNumberFormat="1" applyFont="1" applyFill="1" applyBorder="1" applyAlignment="1" applyProtection="1">
      <alignment horizontal="right" vertical="center"/>
      <protection hidden="1"/>
    </xf>
    <xf numFmtId="7" fontId="4" fillId="2" borderId="6" xfId="0" applyNumberFormat="1" applyFont="1" applyFill="1" applyBorder="1" applyAlignment="1" applyProtection="1">
      <alignment horizontal="right" vertical="center"/>
      <protection hidden="1"/>
    </xf>
    <xf numFmtId="49" fontId="29" fillId="0" borderId="13" xfId="0" applyNumberFormat="1" applyFont="1" applyBorder="1" applyAlignment="1" applyProtection="1">
      <alignment horizontal="left" vertical="top" wrapText="1"/>
      <protection hidden="1"/>
    </xf>
    <xf numFmtId="0" fontId="6" fillId="5" borderId="16" xfId="0" applyFont="1" applyFill="1" applyBorder="1" applyAlignment="1" applyProtection="1">
      <alignment horizontal="center" vertical="center"/>
      <protection hidden="1"/>
    </xf>
    <xf numFmtId="0" fontId="6" fillId="5" borderId="6" xfId="0" applyFont="1" applyFill="1" applyBorder="1" applyAlignment="1" applyProtection="1">
      <alignment horizontal="center" vertical="center"/>
      <protection hidden="1"/>
    </xf>
    <xf numFmtId="0" fontId="2" fillId="0" borderId="5" xfId="0" applyFont="1" applyBorder="1" applyAlignment="1" applyProtection="1">
      <alignment vertical="center" wrapText="1"/>
      <protection hidden="1"/>
    </xf>
    <xf numFmtId="0" fontId="0" fillId="0" borderId="5" xfId="0" applyBorder="1" applyAlignment="1" applyProtection="1">
      <alignment vertical="center" wrapText="1"/>
      <protection hidden="1"/>
    </xf>
    <xf numFmtId="0" fontId="0" fillId="0" borderId="6" xfId="0" applyBorder="1" applyAlignment="1" applyProtection="1">
      <alignment vertical="center" wrapText="1"/>
      <protection hidden="1"/>
    </xf>
    <xf numFmtId="0" fontId="7" fillId="0" borderId="12" xfId="0" applyFont="1" applyBorder="1" applyAlignment="1" applyProtection="1">
      <alignment horizontal="left" vertical="center"/>
      <protection hidden="1"/>
    </xf>
    <xf numFmtId="0" fontId="7" fillId="0" borderId="13"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7" fillId="0" borderId="19"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30" fillId="0" borderId="13" xfId="0" applyFont="1" applyBorder="1" applyAlignment="1" applyProtection="1">
      <alignment horizontal="left" vertical="center" wrapText="1"/>
      <protection hidden="1"/>
    </xf>
    <xf numFmtId="0" fontId="30" fillId="0" borderId="18" xfId="0" applyFont="1" applyBorder="1" applyAlignment="1" applyProtection="1">
      <alignment horizontal="left" vertical="center" wrapText="1"/>
      <protection hidden="1"/>
    </xf>
    <xf numFmtId="0" fontId="7" fillId="0" borderId="22" xfId="0" applyFont="1" applyBorder="1" applyAlignment="1" applyProtection="1">
      <alignment horizontal="left" vertical="center"/>
      <protection hidden="1"/>
    </xf>
    <xf numFmtId="49" fontId="31" fillId="0" borderId="13" xfId="0" applyNumberFormat="1" applyFont="1" applyBorder="1" applyAlignment="1" applyProtection="1">
      <alignment horizontal="left" vertical="center"/>
      <protection hidden="1"/>
    </xf>
    <xf numFmtId="49" fontId="31" fillId="0" borderId="18" xfId="0" applyNumberFormat="1" applyFont="1" applyBorder="1" applyAlignment="1" applyProtection="1">
      <alignment horizontal="left" vertical="center"/>
      <protection hidden="1"/>
    </xf>
    <xf numFmtId="0" fontId="7" fillId="0" borderId="7" xfId="0" applyFont="1" applyBorder="1" applyAlignment="1" applyProtection="1">
      <alignment horizontal="left" vertical="center"/>
      <protection hidden="1"/>
    </xf>
    <xf numFmtId="0" fontId="7" fillId="0" borderId="8" xfId="0" applyFont="1" applyBorder="1" applyAlignment="1" applyProtection="1">
      <alignment horizontal="left" vertical="center"/>
      <protection hidden="1"/>
    </xf>
    <xf numFmtId="164" fontId="30" fillId="0" borderId="25" xfId="0" applyNumberFormat="1" applyFont="1" applyBorder="1" applyAlignment="1" applyProtection="1">
      <alignment horizontal="left" vertical="center"/>
      <protection hidden="1"/>
    </xf>
    <xf numFmtId="164" fontId="30" fillId="0" borderId="8" xfId="0" applyNumberFormat="1" applyFont="1" applyBorder="1" applyAlignment="1" applyProtection="1">
      <alignment horizontal="left" vertical="center"/>
      <protection hidden="1"/>
    </xf>
    <xf numFmtId="164" fontId="30" fillId="0" borderId="24" xfId="0" applyNumberFormat="1" applyFont="1" applyBorder="1" applyAlignment="1" applyProtection="1">
      <alignment horizontal="left" vertical="center"/>
      <protection hidden="1"/>
    </xf>
    <xf numFmtId="0" fontId="7" fillId="0" borderId="26" xfId="0" applyFont="1" applyBorder="1" applyAlignment="1" applyProtection="1">
      <alignment horizontal="left" vertical="center"/>
      <protection hidden="1"/>
    </xf>
    <xf numFmtId="0" fontId="7" fillId="0" borderId="27" xfId="0" applyFont="1" applyBorder="1" applyAlignment="1" applyProtection="1">
      <alignment horizontal="left" vertical="center"/>
      <protection hidden="1"/>
    </xf>
    <xf numFmtId="0" fontId="7" fillId="0" borderId="0" xfId="0" applyFont="1" applyAlignment="1" applyProtection="1">
      <alignment horizontal="left" vertical="center"/>
      <protection hidden="1"/>
    </xf>
    <xf numFmtId="49" fontId="13" fillId="0" borderId="0" xfId="0" applyNumberFormat="1" applyFont="1" applyAlignment="1" applyProtection="1">
      <alignment horizontal="left" vertical="center"/>
      <protection hidden="1"/>
    </xf>
    <xf numFmtId="49" fontId="13" fillId="0" borderId="28" xfId="0" applyNumberFormat="1" applyFont="1" applyBorder="1" applyAlignment="1" applyProtection="1">
      <alignment horizontal="left" vertical="center"/>
      <protection hidden="1"/>
    </xf>
    <xf numFmtId="0" fontId="7" fillId="0" borderId="25" xfId="0" applyFont="1" applyBorder="1" applyAlignment="1" applyProtection="1">
      <alignment horizontal="left" vertical="center"/>
      <protection hidden="1"/>
    </xf>
    <xf numFmtId="0" fontId="11" fillId="6" borderId="26" xfId="0" applyFont="1" applyFill="1" applyBorder="1" applyAlignment="1" applyProtection="1">
      <alignment horizontal="center" vertical="center" wrapText="1"/>
      <protection hidden="1"/>
    </xf>
    <xf numFmtId="0" fontId="11" fillId="6" borderId="23" xfId="0" applyFont="1" applyFill="1" applyBorder="1" applyAlignment="1" applyProtection="1">
      <alignment horizontal="center" vertical="center" wrapText="1"/>
      <protection hidden="1"/>
    </xf>
    <xf numFmtId="49" fontId="10" fillId="6" borderId="32" xfId="0" applyNumberFormat="1" applyFont="1" applyFill="1" applyBorder="1" applyAlignment="1" applyProtection="1">
      <alignment horizontal="left" vertical="center"/>
      <protection hidden="1"/>
    </xf>
    <xf numFmtId="0" fontId="10" fillId="6" borderId="33" xfId="0" applyFont="1" applyFill="1" applyBorder="1" applyAlignment="1" applyProtection="1">
      <alignment horizontal="left" vertical="center"/>
      <protection hidden="1"/>
    </xf>
    <xf numFmtId="0" fontId="11" fillId="6" borderId="35" xfId="0" applyFont="1" applyFill="1" applyBorder="1" applyAlignment="1" applyProtection="1">
      <alignment horizontal="center" vertical="center" wrapText="1"/>
      <protection hidden="1"/>
    </xf>
    <xf numFmtId="0" fontId="11" fillId="6" borderId="37"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wrapText="1"/>
      <protection hidden="1"/>
    </xf>
    <xf numFmtId="0" fontId="11" fillId="6" borderId="38"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cellXfs>
  <cellStyles count="2">
    <cellStyle name="Normální" xfId="0" builtinId="0"/>
    <cellStyle name="Normální 3" xfId="1"/>
  </cellStyles>
  <dxfs count="11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2" name="TextovéPole 1">
          <a:extLst>
            <a:ext uri="{FF2B5EF4-FFF2-40B4-BE49-F238E27FC236}">
              <a16:creationId xmlns:a16="http://schemas.microsoft.com/office/drawing/2014/main" id="{C3153FD7-0055-4E05-A36C-00B12720BB8D}"/>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3" name="TextovéPole 2">
          <a:extLst>
            <a:ext uri="{FF2B5EF4-FFF2-40B4-BE49-F238E27FC236}">
              <a16:creationId xmlns:a16="http://schemas.microsoft.com/office/drawing/2014/main" id="{2D23319E-FCA5-4635-A30B-804DD1B3BBB2}"/>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4" name="TextovéPole 3">
          <a:extLst>
            <a:ext uri="{FF2B5EF4-FFF2-40B4-BE49-F238E27FC236}">
              <a16:creationId xmlns:a16="http://schemas.microsoft.com/office/drawing/2014/main" id="{555191C8-E560-4FEB-A745-3A2206B23C75}"/>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dol/Desktop/Pracovn&#237;/D&#283;&#269;&#237;n/02_DUSP_dle%20vyhl.405_2017,%20p&#345;&#237;loha%2010/VV/SO%2011-80-01_P&#345;&#237;prava%20&#250;zem&#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XX-XX-XX"/>
      <sheetName val="Kategorie monitoringu"/>
      <sheetName val="hide"/>
      <sheetName val="SO 11-80-01_Příprava území"/>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3"/>
  <sheetViews>
    <sheetView tabSelected="1" workbookViewId="0">
      <selection activeCell="K31" sqref="K31"/>
    </sheetView>
  </sheetViews>
  <sheetFormatPr defaultRowHeight="15" x14ac:dyDescent="0.25"/>
  <cols>
    <col min="5" max="5" width="43.28515625" customWidth="1"/>
    <col min="6" max="6" width="6" customWidth="1"/>
    <col min="10" max="10" width="10.140625" customWidth="1"/>
    <col min="11" max="11" width="14.85546875" customWidth="1"/>
  </cols>
  <sheetData>
    <row r="1" spans="1:11" ht="42" customHeight="1" thickTop="1" thickBot="1" x14ac:dyDescent="0.3">
      <c r="A1" s="62" t="s">
        <v>0</v>
      </c>
      <c r="B1" s="63"/>
      <c r="C1" s="1"/>
      <c r="D1" s="1"/>
      <c r="E1" s="2" t="s">
        <v>1</v>
      </c>
      <c r="F1" s="1"/>
      <c r="G1" s="3"/>
      <c r="H1" s="4"/>
      <c r="I1" s="73" t="s">
        <v>35</v>
      </c>
      <c r="J1" s="74"/>
      <c r="K1" s="75"/>
    </row>
    <row r="2" spans="1:11" ht="55.5" thickTop="1" thickBot="1" x14ac:dyDescent="0.3">
      <c r="A2" s="64" t="s">
        <v>2</v>
      </c>
      <c r="B2" s="65"/>
      <c r="C2" s="22"/>
      <c r="D2" s="5"/>
      <c r="E2" s="23" t="s">
        <v>33</v>
      </c>
      <c r="F2" s="5"/>
      <c r="G2" s="6"/>
      <c r="H2" s="66" t="s">
        <v>4</v>
      </c>
      <c r="I2" s="67"/>
      <c r="J2" s="68">
        <f>K13+K16+K19+K31</f>
        <v>0</v>
      </c>
      <c r="K2" s="69"/>
    </row>
    <row r="3" spans="1:11" ht="43.5" customHeight="1" thickTop="1" thickBot="1" x14ac:dyDescent="0.3">
      <c r="A3" s="7" t="s">
        <v>5</v>
      </c>
      <c r="B3" s="8"/>
      <c r="C3" s="70" t="s">
        <v>35</v>
      </c>
      <c r="D3" s="70"/>
      <c r="E3" s="24" t="s">
        <v>36</v>
      </c>
      <c r="F3" s="9"/>
      <c r="G3" s="10"/>
      <c r="H3" s="11"/>
      <c r="I3" s="12"/>
      <c r="J3" s="71"/>
      <c r="K3" s="72"/>
    </row>
    <row r="4" spans="1:11" ht="15.75" thickTop="1" x14ac:dyDescent="0.25">
      <c r="A4" s="76" t="s">
        <v>6</v>
      </c>
      <c r="B4" s="77"/>
      <c r="C4" s="78"/>
      <c r="D4" s="25"/>
      <c r="E4" s="13" t="s">
        <v>7</v>
      </c>
      <c r="F4" s="26"/>
      <c r="G4" s="27"/>
      <c r="H4" s="79" t="s">
        <v>8</v>
      </c>
      <c r="I4" s="80"/>
      <c r="J4" s="28"/>
      <c r="K4" s="29"/>
    </row>
    <row r="5" spans="1:11" ht="25.5" x14ac:dyDescent="0.25">
      <c r="A5" s="14" t="s">
        <v>9</v>
      </c>
      <c r="B5" s="15"/>
      <c r="C5" s="15"/>
      <c r="D5" s="30" t="s">
        <v>34</v>
      </c>
      <c r="E5" s="81" t="s">
        <v>7</v>
      </c>
      <c r="F5" s="81"/>
      <c r="G5" s="82"/>
      <c r="H5" s="83" t="s">
        <v>10</v>
      </c>
      <c r="I5" s="78"/>
      <c r="J5" s="31"/>
      <c r="K5" s="32"/>
    </row>
    <row r="6" spans="1:11" x14ac:dyDescent="0.25">
      <c r="A6" s="14" t="s">
        <v>11</v>
      </c>
      <c r="B6" s="15"/>
      <c r="C6" s="15"/>
      <c r="D6" s="33" t="s">
        <v>32</v>
      </c>
      <c r="E6" s="84"/>
      <c r="F6" s="84"/>
      <c r="G6" s="85"/>
      <c r="H6" s="83" t="s">
        <v>12</v>
      </c>
      <c r="I6" s="78"/>
      <c r="J6" s="31"/>
      <c r="K6" s="32"/>
    </row>
    <row r="7" spans="1:11" x14ac:dyDescent="0.25">
      <c r="A7" s="86" t="s">
        <v>13</v>
      </c>
      <c r="B7" s="87"/>
      <c r="C7" s="87"/>
      <c r="D7" s="20"/>
      <c r="E7" s="88" t="s">
        <v>14</v>
      </c>
      <c r="F7" s="89"/>
      <c r="G7" s="90"/>
      <c r="H7" s="91" t="s">
        <v>15</v>
      </c>
      <c r="I7" s="77"/>
      <c r="J7" s="34"/>
      <c r="K7" s="32"/>
    </row>
    <row r="8" spans="1:11" ht="39" thickBot="1" x14ac:dyDescent="0.3">
      <c r="A8" s="92" t="s">
        <v>16</v>
      </c>
      <c r="B8" s="93"/>
      <c r="C8" s="93"/>
      <c r="D8" s="35"/>
      <c r="E8" s="36" t="s">
        <v>31</v>
      </c>
      <c r="F8" s="94"/>
      <c r="G8" s="95"/>
      <c r="H8" s="96" t="s">
        <v>17</v>
      </c>
      <c r="I8" s="87"/>
      <c r="J8" s="37">
        <v>43739</v>
      </c>
      <c r="K8" s="38"/>
    </row>
    <row r="9" spans="1:11" x14ac:dyDescent="0.25">
      <c r="A9" s="99" t="s">
        <v>3</v>
      </c>
      <c r="B9" s="100"/>
      <c r="C9" s="100"/>
      <c r="D9" s="100"/>
      <c r="E9" s="100"/>
      <c r="F9" s="100"/>
      <c r="G9" s="100"/>
      <c r="H9" s="100"/>
      <c r="I9" s="100"/>
      <c r="J9" s="16" t="s">
        <v>10</v>
      </c>
      <c r="K9" s="17">
        <v>0</v>
      </c>
    </row>
    <row r="10" spans="1:11" x14ac:dyDescent="0.25">
      <c r="A10" s="101" t="s">
        <v>18</v>
      </c>
      <c r="B10" s="103" t="s">
        <v>19</v>
      </c>
      <c r="C10" s="103" t="s">
        <v>20</v>
      </c>
      <c r="D10" s="103" t="s">
        <v>21</v>
      </c>
      <c r="E10" s="105" t="s">
        <v>22</v>
      </c>
      <c r="F10" s="105" t="s">
        <v>23</v>
      </c>
      <c r="G10" s="105" t="s">
        <v>24</v>
      </c>
      <c r="H10" s="103" t="s">
        <v>25</v>
      </c>
      <c r="I10" s="103" t="s">
        <v>26</v>
      </c>
      <c r="J10" s="97" t="s">
        <v>27</v>
      </c>
      <c r="K10" s="98"/>
    </row>
    <row r="11" spans="1:11" x14ac:dyDescent="0.25">
      <c r="A11" s="101"/>
      <c r="B11" s="103"/>
      <c r="C11" s="103"/>
      <c r="D11" s="103"/>
      <c r="E11" s="105"/>
      <c r="F11" s="105"/>
      <c r="G11" s="105"/>
      <c r="H11" s="103"/>
      <c r="I11" s="103"/>
      <c r="J11" s="97"/>
      <c r="K11" s="98"/>
    </row>
    <row r="12" spans="1:11" ht="15.75" thickBot="1" x14ac:dyDescent="0.3">
      <c r="A12" s="102"/>
      <c r="B12" s="104"/>
      <c r="C12" s="104"/>
      <c r="D12" s="104"/>
      <c r="E12" s="106"/>
      <c r="F12" s="106"/>
      <c r="G12" s="106"/>
      <c r="H12" s="104"/>
      <c r="I12" s="104"/>
      <c r="J12" s="21" t="s">
        <v>28</v>
      </c>
      <c r="K12" s="18" t="s">
        <v>29</v>
      </c>
    </row>
    <row r="13" spans="1:11" ht="15.75" thickBot="1" x14ac:dyDescent="0.3">
      <c r="A13" s="39" t="s">
        <v>30</v>
      </c>
      <c r="B13" s="40">
        <v>4</v>
      </c>
      <c r="C13" s="41"/>
      <c r="D13" s="41"/>
      <c r="E13" s="42" t="s">
        <v>38</v>
      </c>
      <c r="F13" s="40"/>
      <c r="G13" s="40"/>
      <c r="H13" s="40"/>
      <c r="I13" s="40"/>
      <c r="J13" s="40"/>
      <c r="K13" s="43">
        <f>SUM(K14:K14)</f>
        <v>0</v>
      </c>
    </row>
    <row r="14" spans="1:11" ht="15.75" thickBot="1" x14ac:dyDescent="0.3">
      <c r="A14" s="44">
        <v>1</v>
      </c>
      <c r="B14" s="45" t="s">
        <v>52</v>
      </c>
      <c r="C14" s="46"/>
      <c r="D14" s="47" t="s">
        <v>58</v>
      </c>
      <c r="E14" s="48" t="s">
        <v>53</v>
      </c>
      <c r="F14" s="49" t="s">
        <v>37</v>
      </c>
      <c r="G14" s="49">
        <v>0.79</v>
      </c>
      <c r="H14" s="49"/>
      <c r="I14" s="49"/>
      <c r="J14" s="61"/>
      <c r="K14" s="50">
        <f>G14*J14</f>
        <v>0</v>
      </c>
    </row>
    <row r="15" spans="1:11" ht="351" customHeight="1" thickBot="1" x14ac:dyDescent="0.3">
      <c r="A15" s="51"/>
      <c r="B15" s="45"/>
      <c r="C15" s="45"/>
      <c r="D15" s="45"/>
      <c r="E15" s="52" t="s">
        <v>66</v>
      </c>
      <c r="F15" s="45"/>
      <c r="G15" s="45"/>
      <c r="H15" s="45"/>
      <c r="I15" s="45"/>
      <c r="J15" s="45"/>
      <c r="K15" s="53"/>
    </row>
    <row r="16" spans="1:11" ht="15.75" thickBot="1" x14ac:dyDescent="0.3">
      <c r="A16" s="54" t="s">
        <v>30</v>
      </c>
      <c r="B16" s="40">
        <v>70</v>
      </c>
      <c r="C16" s="41"/>
      <c r="D16" s="41"/>
      <c r="E16" s="42" t="s">
        <v>54</v>
      </c>
      <c r="F16" s="40"/>
      <c r="G16" s="40"/>
      <c r="H16" s="40"/>
      <c r="I16" s="40"/>
      <c r="J16" s="40"/>
      <c r="K16" s="55">
        <f>K17</f>
        <v>0</v>
      </c>
    </row>
    <row r="17" spans="1:16" ht="23.25" thickBot="1" x14ac:dyDescent="0.3">
      <c r="A17" s="44">
        <v>2</v>
      </c>
      <c r="B17" s="45">
        <v>702112</v>
      </c>
      <c r="C17" s="46"/>
      <c r="D17" s="47" t="s">
        <v>58</v>
      </c>
      <c r="E17" s="56" t="s">
        <v>55</v>
      </c>
      <c r="F17" s="49" t="s">
        <v>42</v>
      </c>
      <c r="G17" s="49">
        <v>57</v>
      </c>
      <c r="H17" s="49"/>
      <c r="I17" s="49"/>
      <c r="J17" s="61"/>
      <c r="K17" s="50">
        <f>G17*J17</f>
        <v>0</v>
      </c>
    </row>
    <row r="18" spans="1:16" ht="124.5" thickBot="1" x14ac:dyDescent="0.3">
      <c r="A18" s="51"/>
      <c r="B18" s="45"/>
      <c r="C18" s="45"/>
      <c r="D18" s="45"/>
      <c r="E18" s="52" t="s">
        <v>67</v>
      </c>
      <c r="F18" s="45"/>
      <c r="G18" s="45"/>
      <c r="H18" s="45"/>
      <c r="I18" s="45"/>
      <c r="J18" s="45"/>
      <c r="K18" s="53"/>
    </row>
    <row r="19" spans="1:16" ht="15.75" thickBot="1" x14ac:dyDescent="0.3">
      <c r="A19" s="54" t="s">
        <v>30</v>
      </c>
      <c r="B19" s="40">
        <v>74</v>
      </c>
      <c r="C19" s="41"/>
      <c r="D19" s="41"/>
      <c r="E19" s="42" t="s">
        <v>39</v>
      </c>
      <c r="F19" s="40"/>
      <c r="G19" s="40"/>
      <c r="H19" s="40"/>
      <c r="I19" s="40"/>
      <c r="J19" s="40"/>
      <c r="K19" s="55">
        <f>SUM(K20:K30)</f>
        <v>0</v>
      </c>
    </row>
    <row r="20" spans="1:16" ht="15.75" thickBot="1" x14ac:dyDescent="0.3">
      <c r="A20" s="44">
        <v>3</v>
      </c>
      <c r="B20" s="45" t="s">
        <v>43</v>
      </c>
      <c r="C20" s="46"/>
      <c r="D20" s="47" t="s">
        <v>58</v>
      </c>
      <c r="E20" s="48" t="s">
        <v>44</v>
      </c>
      <c r="F20" s="49" t="s">
        <v>42</v>
      </c>
      <c r="G20" s="49">
        <v>15</v>
      </c>
      <c r="H20" s="49"/>
      <c r="I20" s="49"/>
      <c r="J20" s="61"/>
      <c r="K20" s="50">
        <f>G20*J20</f>
        <v>0</v>
      </c>
    </row>
    <row r="21" spans="1:16" ht="102" thickBot="1" x14ac:dyDescent="0.3">
      <c r="A21" s="44"/>
      <c r="B21" s="45"/>
      <c r="C21" s="46"/>
      <c r="D21" s="47"/>
      <c r="E21" s="56" t="s">
        <v>62</v>
      </c>
      <c r="F21" s="49"/>
      <c r="G21" s="49"/>
      <c r="H21" s="49"/>
      <c r="I21" s="49"/>
      <c r="J21" s="49"/>
      <c r="K21" s="50"/>
    </row>
    <row r="22" spans="1:16" ht="15.75" thickBot="1" x14ac:dyDescent="0.3">
      <c r="A22" s="44">
        <v>4</v>
      </c>
      <c r="B22" s="45" t="s">
        <v>40</v>
      </c>
      <c r="C22" s="46"/>
      <c r="D22" s="47"/>
      <c r="E22" s="48" t="s">
        <v>41</v>
      </c>
      <c r="F22" s="49" t="s">
        <v>42</v>
      </c>
      <c r="G22" s="49">
        <v>30</v>
      </c>
      <c r="H22" s="49"/>
      <c r="I22" s="49"/>
      <c r="J22" s="61"/>
      <c r="K22" s="50">
        <f>G22*J22</f>
        <v>0</v>
      </c>
    </row>
    <row r="23" spans="1:16" ht="102" thickBot="1" x14ac:dyDescent="0.3">
      <c r="A23" s="44"/>
      <c r="B23" s="45"/>
      <c r="C23" s="46"/>
      <c r="D23" s="47"/>
      <c r="E23" s="56" t="s">
        <v>62</v>
      </c>
      <c r="F23" s="49"/>
      <c r="G23" s="49"/>
      <c r="H23" s="49"/>
      <c r="I23" s="49"/>
      <c r="J23" s="49"/>
      <c r="K23" s="50"/>
    </row>
    <row r="24" spans="1:16" ht="23.25" thickBot="1" x14ac:dyDescent="0.3">
      <c r="A24" s="44">
        <v>5</v>
      </c>
      <c r="B24" s="45" t="s">
        <v>45</v>
      </c>
      <c r="C24" s="46"/>
      <c r="D24" s="47" t="s">
        <v>58</v>
      </c>
      <c r="E24" s="56" t="s">
        <v>46</v>
      </c>
      <c r="F24" s="49" t="s">
        <v>47</v>
      </c>
      <c r="G24" s="49">
        <v>1800</v>
      </c>
      <c r="H24" s="49"/>
      <c r="I24" s="49"/>
      <c r="J24" s="61"/>
      <c r="K24" s="50">
        <f>G24*J24</f>
        <v>0</v>
      </c>
    </row>
    <row r="25" spans="1:16" ht="136.5" customHeight="1" thickBot="1" x14ac:dyDescent="0.3">
      <c r="A25" s="57"/>
      <c r="B25" s="45"/>
      <c r="C25" s="45"/>
      <c r="D25" s="45"/>
      <c r="E25" s="58" t="s">
        <v>63</v>
      </c>
      <c r="F25" s="45"/>
      <c r="G25" s="45"/>
      <c r="H25" s="45"/>
      <c r="I25" s="45"/>
      <c r="J25" s="45"/>
      <c r="K25" s="59"/>
    </row>
    <row r="26" spans="1:16" ht="15.75" thickBot="1" x14ac:dyDescent="0.3">
      <c r="A26" s="44">
        <v>6</v>
      </c>
      <c r="B26" s="45" t="s">
        <v>48</v>
      </c>
      <c r="C26" s="46"/>
      <c r="D26" s="47" t="s">
        <v>58</v>
      </c>
      <c r="E26" s="56" t="s">
        <v>49</v>
      </c>
      <c r="F26" s="49" t="s">
        <v>50</v>
      </c>
      <c r="G26" s="49">
        <v>529</v>
      </c>
      <c r="H26" s="49"/>
      <c r="I26" s="49"/>
      <c r="J26" s="61"/>
      <c r="K26" s="50">
        <f>G26*J26</f>
        <v>0</v>
      </c>
    </row>
    <row r="27" spans="1:16" ht="102" thickBot="1" x14ac:dyDescent="0.3">
      <c r="A27" s="44"/>
      <c r="B27" s="45"/>
      <c r="C27" s="46"/>
      <c r="D27" s="47"/>
      <c r="E27" s="56" t="s">
        <v>64</v>
      </c>
      <c r="F27" s="49"/>
      <c r="G27" s="49"/>
      <c r="H27" s="49"/>
      <c r="I27" s="49"/>
      <c r="J27" s="49"/>
      <c r="K27" s="50"/>
    </row>
    <row r="28" spans="1:16" ht="23.25" thickBot="1" x14ac:dyDescent="0.3">
      <c r="A28" s="44">
        <v>7</v>
      </c>
      <c r="B28" s="45" t="s">
        <v>51</v>
      </c>
      <c r="C28" s="46"/>
      <c r="D28" s="47" t="s">
        <v>58</v>
      </c>
      <c r="E28" s="56" t="s">
        <v>46</v>
      </c>
      <c r="F28" s="49" t="s">
        <v>47</v>
      </c>
      <c r="G28" s="49">
        <v>10.58</v>
      </c>
      <c r="H28" s="49"/>
      <c r="I28" s="49"/>
      <c r="J28" s="61"/>
      <c r="K28" s="50">
        <f>G28*J28</f>
        <v>0</v>
      </c>
    </row>
    <row r="29" spans="1:16" ht="135.75" thickBot="1" x14ac:dyDescent="0.3">
      <c r="A29" s="57"/>
      <c r="B29" s="45"/>
      <c r="C29" s="45"/>
      <c r="D29" s="45"/>
      <c r="E29" s="58" t="s">
        <v>63</v>
      </c>
      <c r="F29" s="45"/>
      <c r="G29" s="45"/>
      <c r="H29" s="45"/>
      <c r="I29" s="45"/>
      <c r="J29" s="45"/>
      <c r="K29" s="59"/>
      <c r="P29" s="19"/>
    </row>
    <row r="30" spans="1:16" ht="15.75" thickBot="1" x14ac:dyDescent="0.3">
      <c r="A30" s="60">
        <v>8</v>
      </c>
      <c r="B30" s="45"/>
      <c r="C30" s="46"/>
      <c r="D30" s="47"/>
      <c r="E30" s="56" t="s">
        <v>57</v>
      </c>
      <c r="F30" s="49" t="s">
        <v>56</v>
      </c>
      <c r="G30" s="49">
        <v>12</v>
      </c>
      <c r="H30" s="49"/>
      <c r="I30" s="49"/>
      <c r="J30" s="61"/>
      <c r="K30" s="50">
        <f>G30*J30</f>
        <v>0</v>
      </c>
      <c r="P30" s="19"/>
    </row>
    <row r="31" spans="1:16" ht="15.75" thickBot="1" x14ac:dyDescent="0.3">
      <c r="A31" s="54" t="s">
        <v>30</v>
      </c>
      <c r="B31" s="40">
        <v>91</v>
      </c>
      <c r="C31" s="41"/>
      <c r="D31" s="41"/>
      <c r="E31" s="42" t="s">
        <v>59</v>
      </c>
      <c r="F31" s="40"/>
      <c r="G31" s="40"/>
      <c r="H31" s="40"/>
      <c r="I31" s="40"/>
      <c r="J31" s="40"/>
      <c r="K31" s="55">
        <f>K32</f>
        <v>0</v>
      </c>
      <c r="P31" s="19"/>
    </row>
    <row r="32" spans="1:16" ht="23.25" thickBot="1" x14ac:dyDescent="0.3">
      <c r="A32" s="44">
        <v>9</v>
      </c>
      <c r="B32" s="45">
        <v>914229</v>
      </c>
      <c r="C32" s="46"/>
      <c r="D32" s="47" t="s">
        <v>58</v>
      </c>
      <c r="E32" s="56" t="s">
        <v>60</v>
      </c>
      <c r="F32" s="49" t="s">
        <v>61</v>
      </c>
      <c r="G32" s="49">
        <v>189</v>
      </c>
      <c r="H32" s="49"/>
      <c r="I32" s="49"/>
      <c r="J32" s="61"/>
      <c r="K32" s="50">
        <f>G32*J32</f>
        <v>0</v>
      </c>
      <c r="P32" s="19"/>
    </row>
    <row r="33" spans="1:16" ht="57" thickBot="1" x14ac:dyDescent="0.3">
      <c r="A33" s="51"/>
      <c r="B33" s="45"/>
      <c r="C33" s="45"/>
      <c r="D33" s="45"/>
      <c r="E33" s="52" t="s">
        <v>65</v>
      </c>
      <c r="F33" s="45"/>
      <c r="G33" s="45"/>
      <c r="H33" s="45"/>
      <c r="I33" s="45"/>
      <c r="J33" s="45"/>
      <c r="K33" s="53"/>
      <c r="P33" s="19"/>
    </row>
  </sheetData>
  <sheetProtection algorithmName="SHA-512" hashValue="G7DzoWf9tp64lrnC96o+hLGIycFv1US5gm1cr1ASuKtXfsmgqEJ9JkAjkJAZr02yA9/MBuPhgkn9eyCBTwK+gQ==" saltValue="S++K4cVuqrO1nACyiizQkA==" spinCount="100000" sheet="1" objects="1" scenarios="1"/>
  <mergeCells count="30">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B1"/>
    <mergeCell ref="A2:B2"/>
    <mergeCell ref="H2:I2"/>
    <mergeCell ref="J2:K2"/>
    <mergeCell ref="C3:D3"/>
    <mergeCell ref="J3:K3"/>
    <mergeCell ref="I1:K1"/>
  </mergeCells>
  <conditionalFormatting sqref="E6">
    <cfRule type="expression" dxfId="110" priority="188">
      <formula>$E$5="Ostatní"</formula>
    </cfRule>
    <cfRule type="expression" dxfId="109" priority="189">
      <formula>$E$6="Ostatní"</formula>
    </cfRule>
  </conditionalFormatting>
  <conditionalFormatting sqref="E2">
    <cfRule type="expression" dxfId="108" priority="187">
      <formula>IF($F$2="Název stavby","Vybarvit",IF($F$2="","Vybarvit",""))="Vybarvit"</formula>
    </cfRule>
  </conditionalFormatting>
  <conditionalFormatting sqref="C3">
    <cfRule type="expression" dxfId="107" priority="186">
      <formula>IF($D$3="SO XX-XX-XX","Vybarvit",IF($D$3="","Vybarvit",""))="Vybarvit"</formula>
    </cfRule>
  </conditionalFormatting>
  <conditionalFormatting sqref="E3">
    <cfRule type="expression" dxfId="106" priority="185">
      <formula>IF($F$3="Název SO/PS","Vybarvit",IF($F$3="","Vybarvit",""))="Vybarvit"</formula>
    </cfRule>
  </conditionalFormatting>
  <conditionalFormatting sqref="E8">
    <cfRule type="expression" dxfId="105" priority="184">
      <formula>IF($F$8="Obchodní název firmy/společnosti, v případě fyzické osoby podnikající  IČO","Vybarvit",IF($F$8="","Vybarvit",""))="Vybarvit"</formula>
    </cfRule>
  </conditionalFormatting>
  <conditionalFormatting sqref="F8:G8">
    <cfRule type="expression" dxfId="104" priority="183">
      <formula>IF($G$8="Titul Jméno Příjmení","Vybarvit",IF($G$8="","Vybarvit",""))="Vybarvit"</formula>
    </cfRule>
  </conditionalFormatting>
  <conditionalFormatting sqref="J8">
    <cfRule type="expression" dxfId="103" priority="182">
      <formula>$K$8=""</formula>
    </cfRule>
  </conditionalFormatting>
  <conditionalFormatting sqref="J7">
    <cfRule type="expression" dxfId="102" priority="181">
      <formula>$K$7=""</formula>
    </cfRule>
  </conditionalFormatting>
  <conditionalFormatting sqref="J6">
    <cfRule type="expression" dxfId="101" priority="180">
      <formula>$K$6=""</formula>
    </cfRule>
  </conditionalFormatting>
  <conditionalFormatting sqref="J5">
    <cfRule type="expression" dxfId="100" priority="179">
      <formula>$K$5=""</formula>
    </cfRule>
  </conditionalFormatting>
  <conditionalFormatting sqref="J4">
    <cfRule type="expression" dxfId="99" priority="178">
      <formula>$K$4=""</formula>
    </cfRule>
  </conditionalFormatting>
  <conditionalFormatting sqref="K4">
    <cfRule type="expression" dxfId="98" priority="177">
      <formula>$L$4=""</formula>
    </cfRule>
  </conditionalFormatting>
  <conditionalFormatting sqref="D8">
    <cfRule type="expression" dxfId="97" priority="176">
      <formula>$E$8=""</formula>
    </cfRule>
  </conditionalFormatting>
  <conditionalFormatting sqref="D7">
    <cfRule type="expression" dxfId="96" priority="175">
      <formula>$E$7=""</formula>
    </cfRule>
  </conditionalFormatting>
  <conditionalFormatting sqref="D6">
    <cfRule type="expression" dxfId="95" priority="174">
      <formula>$E$6=""</formula>
    </cfRule>
  </conditionalFormatting>
  <conditionalFormatting sqref="D5">
    <cfRule type="expression" dxfId="94" priority="173">
      <formula>$E$5=""</formula>
    </cfRule>
  </conditionalFormatting>
  <conditionalFormatting sqref="D4">
    <cfRule type="expression" dxfId="93" priority="172">
      <formula>$E$4=""</formula>
    </cfRule>
  </conditionalFormatting>
  <conditionalFormatting sqref="C14">
    <cfRule type="expression" dxfId="92" priority="160">
      <formula>C14=""</formula>
    </cfRule>
  </conditionalFormatting>
  <conditionalFormatting sqref="B13">
    <cfRule type="expression" dxfId="91" priority="159">
      <formula>B13=""</formula>
    </cfRule>
  </conditionalFormatting>
  <conditionalFormatting sqref="E13">
    <cfRule type="expression" dxfId="90" priority="158">
      <formula>E13="Název dílu"</formula>
    </cfRule>
  </conditionalFormatting>
  <conditionalFormatting sqref="E14:E15">
    <cfRule type="expression" dxfId="89" priority="132">
      <formula>E14=""</formula>
    </cfRule>
  </conditionalFormatting>
  <conditionalFormatting sqref="F14">
    <cfRule type="expression" dxfId="88" priority="131">
      <formula>F14=""</formula>
    </cfRule>
  </conditionalFormatting>
  <conditionalFormatting sqref="G14">
    <cfRule type="expression" dxfId="87" priority="130">
      <formula>G14=""</formula>
    </cfRule>
  </conditionalFormatting>
  <conditionalFormatting sqref="B14">
    <cfRule type="expression" dxfId="86" priority="133">
      <formula>IF(B14="Název položky","Vyznačit",IF(B14="","Vyznačit",""))="Vyznačit"</formula>
    </cfRule>
  </conditionalFormatting>
  <conditionalFormatting sqref="J14">
    <cfRule type="expression" dxfId="85" priority="129">
      <formula>J14=""</formula>
    </cfRule>
  </conditionalFormatting>
  <conditionalFormatting sqref="H14:I14">
    <cfRule type="expression" dxfId="84" priority="128">
      <formula>H14=""</formula>
    </cfRule>
  </conditionalFormatting>
  <conditionalFormatting sqref="B19">
    <cfRule type="expression" dxfId="83" priority="127">
      <formula>B19=""</formula>
    </cfRule>
  </conditionalFormatting>
  <conditionalFormatting sqref="E19">
    <cfRule type="expression" dxfId="82" priority="126">
      <formula>E19="Název dílu"</formula>
    </cfRule>
  </conditionalFormatting>
  <conditionalFormatting sqref="F20:F21">
    <cfRule type="expression" dxfId="81" priority="121">
      <formula>F20=""</formula>
    </cfRule>
  </conditionalFormatting>
  <conditionalFormatting sqref="C20:C21">
    <cfRule type="expression" dxfId="80" priority="124">
      <formula>C20=""</formula>
    </cfRule>
  </conditionalFormatting>
  <conditionalFormatting sqref="E20:E21">
    <cfRule type="expression" dxfId="79" priority="122">
      <formula>E20=""</formula>
    </cfRule>
  </conditionalFormatting>
  <conditionalFormatting sqref="G20:G21">
    <cfRule type="expression" dxfId="78" priority="120">
      <formula>G20=""</formula>
    </cfRule>
  </conditionalFormatting>
  <conditionalFormatting sqref="B20:B21">
    <cfRule type="expression" dxfId="77" priority="123">
      <formula>IF(B20="Název položky","Vyznačit",IF(B20="","Vyznačit",""))="Vyznačit"</formula>
    </cfRule>
  </conditionalFormatting>
  <conditionalFormatting sqref="J20:J21">
    <cfRule type="expression" dxfId="76" priority="119">
      <formula>J20=""</formula>
    </cfRule>
  </conditionalFormatting>
  <conditionalFormatting sqref="H20:I21">
    <cfRule type="expression" dxfId="75" priority="118">
      <formula>H20=""</formula>
    </cfRule>
  </conditionalFormatting>
  <conditionalFormatting sqref="D22:D23">
    <cfRule type="expression" dxfId="74" priority="117">
      <formula>D22=""</formula>
    </cfRule>
  </conditionalFormatting>
  <conditionalFormatting sqref="C22:C23">
    <cfRule type="expression" dxfId="73" priority="116">
      <formula>C22=""</formula>
    </cfRule>
  </conditionalFormatting>
  <conditionalFormatting sqref="E22:E23">
    <cfRule type="expression" dxfId="72" priority="114">
      <formula>E22=""</formula>
    </cfRule>
  </conditionalFormatting>
  <conditionalFormatting sqref="F22:F23">
    <cfRule type="expression" dxfId="71" priority="113">
      <formula>F22=""</formula>
    </cfRule>
  </conditionalFormatting>
  <conditionalFormatting sqref="G22:G23">
    <cfRule type="expression" dxfId="70" priority="112">
      <formula>G22=""</formula>
    </cfRule>
  </conditionalFormatting>
  <conditionalFormatting sqref="B22:B23">
    <cfRule type="expression" dxfId="69" priority="115">
      <formula>IF(B22="Název položky","Vyznačit",IF(B22="","Vyznačit",""))="Vyznačit"</formula>
    </cfRule>
  </conditionalFormatting>
  <conditionalFormatting sqref="J22:J23">
    <cfRule type="expression" dxfId="68" priority="111">
      <formula>J22=""</formula>
    </cfRule>
  </conditionalFormatting>
  <conditionalFormatting sqref="H22:I23">
    <cfRule type="expression" dxfId="67" priority="110">
      <formula>H22=""</formula>
    </cfRule>
  </conditionalFormatting>
  <conditionalFormatting sqref="E24">
    <cfRule type="expression" dxfId="66" priority="106">
      <formula>E24=""</formula>
    </cfRule>
  </conditionalFormatting>
  <conditionalFormatting sqref="C24">
    <cfRule type="expression" dxfId="65" priority="108">
      <formula>C24=""</formula>
    </cfRule>
  </conditionalFormatting>
  <conditionalFormatting sqref="F24">
    <cfRule type="expression" dxfId="64" priority="105">
      <formula>F24=""</formula>
    </cfRule>
  </conditionalFormatting>
  <conditionalFormatting sqref="G24">
    <cfRule type="expression" dxfId="63" priority="104">
      <formula>G24=""</formula>
    </cfRule>
  </conditionalFormatting>
  <conditionalFormatting sqref="B24">
    <cfRule type="expression" dxfId="62" priority="107">
      <formula>IF(B24="Název položky","Vyznačit",IF(B24="","Vyznačit",""))="Vyznačit"</formula>
    </cfRule>
  </conditionalFormatting>
  <conditionalFormatting sqref="J24">
    <cfRule type="expression" dxfId="61" priority="103">
      <formula>J24=""</formula>
    </cfRule>
  </conditionalFormatting>
  <conditionalFormatting sqref="H24:I24">
    <cfRule type="expression" dxfId="60" priority="102">
      <formula>H24=""</formula>
    </cfRule>
  </conditionalFormatting>
  <conditionalFormatting sqref="E25">
    <cfRule type="expression" dxfId="59" priority="95">
      <formula>E25=""</formula>
    </cfRule>
  </conditionalFormatting>
  <conditionalFormatting sqref="C26:C27">
    <cfRule type="expression" dxfId="58" priority="88">
      <formula>C26=""</formula>
    </cfRule>
  </conditionalFormatting>
  <conditionalFormatting sqref="F26:F27">
    <cfRule type="expression" dxfId="57" priority="85">
      <formula>F26=""</formula>
    </cfRule>
  </conditionalFormatting>
  <conditionalFormatting sqref="G26:G27">
    <cfRule type="expression" dxfId="56" priority="84">
      <formula>G26=""</formula>
    </cfRule>
  </conditionalFormatting>
  <conditionalFormatting sqref="B26:B27">
    <cfRule type="expression" dxfId="55" priority="87">
      <formula>IF(B26="Název položky","Vyznačit",IF(B26="","Vyznačit",""))="Vyznačit"</formula>
    </cfRule>
  </conditionalFormatting>
  <conditionalFormatting sqref="J26:J27">
    <cfRule type="expression" dxfId="54" priority="83">
      <formula>J26=""</formula>
    </cfRule>
  </conditionalFormatting>
  <conditionalFormatting sqref="H26:I27">
    <cfRule type="expression" dxfId="53" priority="82">
      <formula>H26=""</formula>
    </cfRule>
  </conditionalFormatting>
  <conditionalFormatting sqref="E26:E27">
    <cfRule type="expression" dxfId="52" priority="81">
      <formula>E26=""</formula>
    </cfRule>
  </conditionalFormatting>
  <conditionalFormatting sqref="C28">
    <cfRule type="expression" dxfId="51" priority="79">
      <formula>C28=""</formula>
    </cfRule>
  </conditionalFormatting>
  <conditionalFormatting sqref="G28">
    <cfRule type="expression" dxfId="50" priority="76">
      <formula>G28=""</formula>
    </cfRule>
  </conditionalFormatting>
  <conditionalFormatting sqref="B28">
    <cfRule type="expression" dxfId="49" priority="78">
      <formula>IF(B28="Název položky","Vyznačit",IF(B28="","Vyznačit",""))="Vyznačit"</formula>
    </cfRule>
  </conditionalFormatting>
  <conditionalFormatting sqref="J28">
    <cfRule type="expression" dxfId="48" priority="75">
      <formula>J28=""</formula>
    </cfRule>
  </conditionalFormatting>
  <conditionalFormatting sqref="H28:I28">
    <cfRule type="expression" dxfId="47" priority="74">
      <formula>H28=""</formula>
    </cfRule>
  </conditionalFormatting>
  <conditionalFormatting sqref="E28">
    <cfRule type="expression" dxfId="46" priority="73">
      <formula>E28=""</formula>
    </cfRule>
  </conditionalFormatting>
  <conditionalFormatting sqref="E29">
    <cfRule type="expression" dxfId="45" priority="68">
      <formula>E29=""</formula>
    </cfRule>
  </conditionalFormatting>
  <conditionalFormatting sqref="F28">
    <cfRule type="expression" dxfId="44" priority="62">
      <formula>F28=""</formula>
    </cfRule>
  </conditionalFormatting>
  <conditionalFormatting sqref="B16">
    <cfRule type="expression" dxfId="43" priority="51">
      <formula>B16=""</formula>
    </cfRule>
  </conditionalFormatting>
  <conditionalFormatting sqref="E16">
    <cfRule type="expression" dxfId="42" priority="50">
      <formula>E16="Název dílu"</formula>
    </cfRule>
  </conditionalFormatting>
  <conditionalFormatting sqref="G17">
    <cfRule type="expression" dxfId="41" priority="44">
      <formula>G17=""</formula>
    </cfRule>
  </conditionalFormatting>
  <conditionalFormatting sqref="C17">
    <cfRule type="expression" dxfId="40" priority="48">
      <formula>C17=""</formula>
    </cfRule>
  </conditionalFormatting>
  <conditionalFormatting sqref="F17">
    <cfRule type="expression" dxfId="39" priority="45">
      <formula>F17=""</formula>
    </cfRule>
  </conditionalFormatting>
  <conditionalFormatting sqref="B17">
    <cfRule type="expression" dxfId="38" priority="47">
      <formula>IF(B17="Název položky","Vyznačit",IF(B17="","Vyznačit",""))="Vyznačit"</formula>
    </cfRule>
  </conditionalFormatting>
  <conditionalFormatting sqref="J17">
    <cfRule type="expression" dxfId="37" priority="43">
      <formula>J17=""</formula>
    </cfRule>
  </conditionalFormatting>
  <conditionalFormatting sqref="H17:I17">
    <cfRule type="expression" dxfId="36" priority="42">
      <formula>H17=""</formula>
    </cfRule>
  </conditionalFormatting>
  <conditionalFormatting sqref="E17:E18">
    <cfRule type="expression" dxfId="35" priority="41">
      <formula>E17=""</formula>
    </cfRule>
  </conditionalFormatting>
  <conditionalFormatting sqref="D30">
    <cfRule type="expression" dxfId="34" priority="38">
      <formula>D30=""</formula>
    </cfRule>
  </conditionalFormatting>
  <conditionalFormatting sqref="C30">
    <cfRule type="expression" dxfId="33" priority="37">
      <formula>C30=""</formula>
    </cfRule>
  </conditionalFormatting>
  <conditionalFormatting sqref="G30">
    <cfRule type="expression" dxfId="32" priority="35">
      <formula>G30=""</formula>
    </cfRule>
  </conditionalFormatting>
  <conditionalFormatting sqref="B30">
    <cfRule type="expression" dxfId="31" priority="36">
      <formula>IF(B30="Název položky","Vyznačit",IF(B30="","Vyznačit",""))="Vyznačit"</formula>
    </cfRule>
  </conditionalFormatting>
  <conditionalFormatting sqref="J30">
    <cfRule type="expression" dxfId="30" priority="34">
      <formula>J30=""</formula>
    </cfRule>
  </conditionalFormatting>
  <conditionalFormatting sqref="H30:I30">
    <cfRule type="expression" dxfId="29" priority="33">
      <formula>H30=""</formula>
    </cfRule>
  </conditionalFormatting>
  <conditionalFormatting sqref="E30">
    <cfRule type="expression" dxfId="28" priority="32">
      <formula>E30=""</formula>
    </cfRule>
  </conditionalFormatting>
  <conditionalFormatting sqref="F30">
    <cfRule type="expression" dxfId="27" priority="31">
      <formula>F30=""</formula>
    </cfRule>
  </conditionalFormatting>
  <conditionalFormatting sqref="D14">
    <cfRule type="expression" dxfId="26" priority="30">
      <formula>D14=""</formula>
    </cfRule>
  </conditionalFormatting>
  <conditionalFormatting sqref="D17">
    <cfRule type="expression" dxfId="25" priority="29">
      <formula>D17=""</formula>
    </cfRule>
  </conditionalFormatting>
  <conditionalFormatting sqref="D20:D21">
    <cfRule type="expression" dxfId="24" priority="28">
      <formula>D20=""</formula>
    </cfRule>
  </conditionalFormatting>
  <conditionalFormatting sqref="D24">
    <cfRule type="expression" dxfId="23" priority="27">
      <formula>D24=""</formula>
    </cfRule>
  </conditionalFormatting>
  <conditionalFormatting sqref="D26:D27">
    <cfRule type="expression" dxfId="22" priority="26">
      <formula>D26=""</formula>
    </cfRule>
  </conditionalFormatting>
  <conditionalFormatting sqref="D28">
    <cfRule type="expression" dxfId="21" priority="25">
      <formula>D28=""</formula>
    </cfRule>
  </conditionalFormatting>
  <conditionalFormatting sqref="B31">
    <cfRule type="expression" dxfId="20" priority="24">
      <formula>B31=""</formula>
    </cfRule>
  </conditionalFormatting>
  <conditionalFormatting sqref="E31">
    <cfRule type="expression" dxfId="19" priority="23">
      <formula>E31="Název dílu"</formula>
    </cfRule>
  </conditionalFormatting>
  <conditionalFormatting sqref="C32">
    <cfRule type="expression" dxfId="18" priority="21">
      <formula>C32=""</formula>
    </cfRule>
  </conditionalFormatting>
  <conditionalFormatting sqref="G32">
    <cfRule type="expression" dxfId="17" priority="19">
      <formula>G32=""</formula>
    </cfRule>
  </conditionalFormatting>
  <conditionalFormatting sqref="B32">
    <cfRule type="expression" dxfId="16" priority="20">
      <formula>IF(B32="Název položky","Vyznačit",IF(B32="","Vyznačit",""))="Vyznačit"</formula>
    </cfRule>
  </conditionalFormatting>
  <conditionalFormatting sqref="J32">
    <cfRule type="expression" dxfId="15" priority="18">
      <formula>J32=""</formula>
    </cfRule>
  </conditionalFormatting>
  <conditionalFormatting sqref="H32:I32">
    <cfRule type="expression" dxfId="14" priority="17">
      <formula>H32=""</formula>
    </cfRule>
  </conditionalFormatting>
  <conditionalFormatting sqref="E32">
    <cfRule type="expression" dxfId="13" priority="16">
      <formula>E32=""</formula>
    </cfRule>
  </conditionalFormatting>
  <conditionalFormatting sqref="F32">
    <cfRule type="expression" dxfId="12" priority="15">
      <formula>F32=""</formula>
    </cfRule>
  </conditionalFormatting>
  <conditionalFormatting sqref="D32">
    <cfRule type="expression" dxfId="11" priority="14">
      <formula>D32=""</formula>
    </cfRule>
  </conditionalFormatting>
  <conditionalFormatting sqref="E33">
    <cfRule type="expression" dxfId="10" priority="13">
      <formula>E33=""</formula>
    </cfRule>
  </conditionalFormatting>
  <conditionalFormatting sqref="B33:D33">
    <cfRule type="expression" dxfId="9" priority="4">
      <formula>IF(B33="Název položky","Vyznačit",IF(B33="","Vyznačit",""))="Vyznačit"</formula>
    </cfRule>
  </conditionalFormatting>
  <conditionalFormatting sqref="F33:J33">
    <cfRule type="expression" dxfId="8" priority="3">
      <formula>IF(F33="Název položky","Vyznačit",IF(F33="","Vyznačit",""))="Vyznačit"</formula>
    </cfRule>
  </conditionalFormatting>
  <conditionalFormatting sqref="B15:D15">
    <cfRule type="expression" dxfId="7" priority="10">
      <formula>IF(B15="Název položky","Vyznačit",IF(B15="","Vyznačit",""))="Vyznačit"</formula>
    </cfRule>
  </conditionalFormatting>
  <conditionalFormatting sqref="F15:J15">
    <cfRule type="expression" dxfId="6" priority="9">
      <formula>IF(F15="Název položky","Vyznačit",IF(F15="","Vyznačit",""))="Vyznačit"</formula>
    </cfRule>
  </conditionalFormatting>
  <conditionalFormatting sqref="B18:D18">
    <cfRule type="expression" dxfId="5" priority="8">
      <formula>IF(B18="Název položky","Vyznačit",IF(B18="","Vyznačit",""))="Vyznačit"</formula>
    </cfRule>
  </conditionalFormatting>
  <conditionalFormatting sqref="F18:J18">
    <cfRule type="expression" dxfId="4" priority="7">
      <formula>IF(F18="Název položky","Vyznačit",IF(F18="","Vyznačit",""))="Vyznačit"</formula>
    </cfRule>
  </conditionalFormatting>
  <conditionalFormatting sqref="B29:D29">
    <cfRule type="expression" dxfId="3" priority="6">
      <formula>IF(B29="Název položky","Vyznačit",IF(B29="","Vyznačit",""))="Vyznačit"</formula>
    </cfRule>
  </conditionalFormatting>
  <conditionalFormatting sqref="F29:J29">
    <cfRule type="expression" dxfId="2" priority="5">
      <formula>IF(F29="Název položky","Vyznačit",IF(F29="","Vyznačit",""))="Vyznačit"</formula>
    </cfRule>
  </conditionalFormatting>
  <conditionalFormatting sqref="B25:D25">
    <cfRule type="expression" dxfId="1" priority="2">
      <formula>IF(B25="Název položky","Vyznačit",IF(B25="","Vyznačit",""))="Vyznačit"</formula>
    </cfRule>
  </conditionalFormatting>
  <conditionalFormatting sqref="F25:J25">
    <cfRule type="expression" dxfId="0" priority="1">
      <formula>IF(F25="Název položky","Vyznačit",IF(F25="","Vyznačit",""))="Vyznačit"</formula>
    </cfRule>
  </conditionalFormatting>
  <dataValidations disablePrompts="1" count="10">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4" right="0.24" top="0.78740157499999996" bottom="0.78740157499999996"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'C:\Users\rudol\Desktop\Pracovní\Děčín\02_DUSP_dle vyhl.405_2017, příloha 10\VV\[SO 11-80-01_Příprava území.xls]Kategorie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rudol</dc:creator>
  <cp:lastModifiedBy>Křemen Josef, Ing.</cp:lastModifiedBy>
  <cp:lastPrinted>2020-04-21T14:06:00Z</cp:lastPrinted>
  <dcterms:created xsi:type="dcterms:W3CDTF">2019-10-16T04:52:59Z</dcterms:created>
  <dcterms:modified xsi:type="dcterms:W3CDTF">2021-01-07T12:08:18Z</dcterms:modified>
</cp:coreProperties>
</file>